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ebf9373d75d20183/Desktop/History/"/>
    </mc:Choice>
  </mc:AlternateContent>
  <xr:revisionPtr revIDLastSave="6" documentId="11_47CE58DEB3ED23C8094E1B535B0C7A65A9702465" xr6:coauthVersionLast="47" xr6:coauthVersionMax="47" xr10:uidLastSave="{A0FFCC0B-C25B-41AE-9313-C34885F8B539}"/>
  <bookViews>
    <workbookView xWindow="-108" yWindow="-108" windowWidth="23256" windowHeight="12456" xr2:uid="{00000000-000D-0000-FFFF-FFFF00000000}"/>
  </bookViews>
  <sheets>
    <sheet name="Summary" sheetId="1" r:id="rId1"/>
    <sheet name="NM Events" sheetId="2" r:id="rId2"/>
    <sheet name="Borderline Excluded" sheetId="3" r:id="rId3"/>
    <sheet name="Source Not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B10" i="1"/>
  <c r="B9" i="1"/>
  <c r="B8" i="1"/>
</calcChain>
</file>

<file path=xl/sharedStrings.xml><?xml version="1.0" encoding="utf-8"?>
<sst xmlns="http://schemas.openxmlformats.org/spreadsheetml/2006/main" count="233" uniqueCount="159">
  <si>
    <t>The Master Calendar — New Mexico Historical Extraction</t>
  </si>
  <si>
    <t>New Mexico-relevant events extracted from the complete public Leather/Kink master calendar; borderline regional references are retained separately.</t>
  </si>
  <si>
    <t>Calendar inventory</t>
  </si>
  <si>
    <t>Value</t>
  </si>
  <si>
    <t>Selection rule</t>
  </si>
  <si>
    <t>Calendar begins</t>
  </si>
  <si>
    <t>Include events held in New Mexico and out-of-state/online events that explicitly name a New Mexico organization, presenter, titleholder, or participant. Adjacent New Mexico events are retained but labeled. Regional eligibility alone is not sufficient.</t>
  </si>
  <si>
    <t>Latest event date</t>
  </si>
  <si>
    <t>Full calendar records</t>
  </si>
  <si>
    <t>Included NM-relevant records</t>
  </si>
  <si>
    <t>Direct NM events</t>
  </si>
  <si>
    <t>NM participant elsewhere/online</t>
  </si>
  <si>
    <t>Interpretive cautions</t>
  </si>
  <si>
    <t>Adjacent NM events</t>
  </si>
  <si>
    <t>Calendar inclusion proves that an event was listed, not necessarily that it occurred. Events labeled POSTPONED remain historically useful. The calendar contains records through 2023, although additions declined sharply after 2020. Some later descriptions appear to have been supplied through Albuquerque Leather &amp; Kink event aggregation and may repeat source announcements.</t>
  </si>
  <si>
    <t>Year distribution of the complete calendar</t>
  </si>
  <si>
    <t>Start date</t>
  </si>
  <si>
    <t>Calendar end (exclusive)</t>
  </si>
  <si>
    <t>Title</t>
  </si>
  <si>
    <t>Location</t>
  </si>
  <si>
    <t>Event status</t>
  </si>
  <si>
    <t>Relevance type</t>
  </si>
  <si>
    <t>New Mexico connection</t>
  </si>
  <si>
    <t>Confidence</t>
  </si>
  <si>
    <t>Full description</t>
  </si>
  <si>
    <t>Created</t>
  </si>
  <si>
    <t>Last modified</t>
  </si>
  <si>
    <t>UID</t>
  </si>
  <si>
    <t>Source record</t>
  </si>
  <si>
    <t>Calendar source</t>
  </si>
  <si>
    <t>Leather Fiesta</t>
  </si>
  <si>
    <t>Albuquerque, NM, USA</t>
  </si>
  <si>
    <t>Held</t>
  </si>
  <si>
    <t>Direct New Mexico event</t>
  </si>
  <si>
    <t>Leather Fiesta; NMLL</t>
  </si>
  <si>
    <t>High</t>
  </si>
  <si>
    <t>We are planning a rollicking weekend event full of pride in leather community. Spectacular surprises await the Duke City this year! Come on out for the biggest leather party in the Land of Enchantment!  Help us welcome our featured presenters: Tyesha Nicole Best and Hardy Haberman.
Classes
Demos
Parties
Bootblacking
Vendors
Show
Contest
ASLJoin us for power, protocol and a good, hard pounding!
You asked for it!</t>
  </si>
  <si>
    <t>20150914T051918Z</t>
  </si>
  <si>
    <t>20151031T155858Z</t>
  </si>
  <si>
    <t>9540v4dn2hqol1gglg447c9mgk@google.com</t>
  </si>
  <si>
    <t>https://calendar.google.com/calendar/embed?src=1sss9i67f3doc8fq1kp1cv44uc@group.calendar.google.com&amp;ctz=America/New_York</t>
  </si>
  <si>
    <t>New Mexico Leather League - Swap, Meet, &amp; Greet</t>
  </si>
  <si>
    <t>New Mexico Leather League</t>
  </si>
  <si>
    <t>New Mexico Leather League (NMLL) provides service to the kink community as a resource foundation for like minded individuals and organizations to learn, meet, and have access to a safer space for self-expression of the BDsM experience.
New Mexico Leather League (NMLL) proudly presents…
“A Community Swap Meet &amp; Greet!!”
New Mexico Leather League* is in the process of an organizational reboot and returning to you with a fresh, new attitude, swagger and a renewed spirit and service to our leather/kink community. We want you to come meet &amp; greet your new board members and your local leather and kink tribe for an enjoyable, fun and enchanting evening!
In addition to meeting your community, NMLL is having its first Swap Meet!! Clean out your closets and make a few bucks on your comfortably worn or used clothes/gear/toys. Buy/Sell/Trade your goods and meet other kinksters to connect and share your fetishes, toys and gear in real time.
This is a great way for us and our new, curious and experienced kinksters to mingle and swap information. We’ll have a dressing room to try stuff on along with demos too**.
When: Thursday, October 17th 2019
Where: The Clubhouse
3800 Hawkins Street NE Unit #C
ABQ, NM 87109
Time: 7pm til 10pm
Dress Attire: Casual and/or street legal Leather/Kink gear
Costs: $5 or whatever $$ you can give as a “love or gift” offering. No one will be turned away!
***($5 to rent a table &amp; display your Swap Meet items)
Contact: Sir Magnum: strongblkbull@yahoo.com or direct message from this site to Magnum for more info/questions.
Also happening throughout this event:
Purchase tickets for our 50/50 Raffle Fundraiser to benefit Casa Q****
1st prize: Iron Spreader Bar
2nd prize: Violet Wand
3rd prize: Mystery prize valued at $100
Bootblacking from one of our local Bootblacks
Light refreshments
Vendor and community info tables
Demos
Music
Possible live auction!
All Are Welcome! Whichever way you flag which includes but not limited to: Doms, Dommes, submissives, Masters, slaves, non-monogamy relations, Old Guard, New Guard, poly families, newbies, pups, littles, Daddys, Sirs and all our other kinky friends too!
Get off the apps, put down that phone and get over to this event! You don’t wanna miss it!
*NMLL primary purpose is to provide service to the community by serving as a resource foundation of individuals and organizations to learn, meet like-minded people and provide a safe space for self-expression of the BDSM experience.
***Demos upon approval
****Casa Q provides safe living options and services for LGBTQ youth and allies who are at risk of or experiencing homelessness. Allies are typically people who do not identify as LGBTQ, but support and fight to end the injustices that occur to those who do.</t>
  </si>
  <si>
    <t>20190924T113935Z</t>
  </si>
  <si>
    <t>3rjbosu0bevjv53qphs87jjgcv@google.com</t>
  </si>
  <si>
    <t>New Mexico Leather Bear/cub Contest</t>
  </si>
  <si>
    <t>Albuquerque Leather Daddys</t>
  </si>
  <si>
    <t>Come have fun in the southwest with the Albuquerque Leather Daddys as they host the New Mexico Leather Bear / Leather Cub Contest annually in the fall of the year as one of its larger events.  It is open to anyone who is involved in the Bear, Leather, Fetish and/or BDSM communities. The winners are chosen based on many criterion, which are listed below. The Contest provides a venue that allows all participating leather/kink/BDSM folks to present a positive leather image.  Location is Albuquerque at Sidewinders Ranch Bar &amp; ABQ Eagle.
Guest judge Jeffrey Payne (Dallas Eagle, ILSB-ICBB) will be there with representatives from Sisters of Perpetual Indulgence, Onyx, and many other Albuquerque and NM Leather and Kink Organizations.
The event starts on Friday Nov 1st, but is primarily held on Saturday Nov 2nd.
For details as they are updated see http://leatherdaddys.org and https://www.facebook.com/AlbuquerqueLeatherDaddys/</t>
  </si>
  <si>
    <t>20190902T044708Z</t>
  </si>
  <si>
    <t>20191031T130004Z</t>
  </si>
  <si>
    <t>5q198gvukjjto1lo03h8nr8gv9@google.com</t>
  </si>
  <si>
    <t>Friends of Dorothy - Santa Fe</t>
  </si>
  <si>
    <t>Santa Fe, NM, USA</t>
  </si>
  <si>
    <t>Adjacent New Mexico event</t>
  </si>
  <si>
    <t>Friends of Dorothy—Santa Fe</t>
  </si>
  <si>
    <t>Friends of Dorothy (FOD) is a semi-regular LGBTQ event held in Santa Fe organized by Ian Johnson. The event is a meet &amp; greet social at a location usually providing appetizers with a cash bar. Location rotates around places in Santa Fe. Typical attendance at these events is usually about 200 and 300 people depending on the location and timing of the event. Most people arrive close to the beginning of the event. Most depart by two hours after the start of the events. There are kinksters in Santa Fe, but this is not a Leather/Kink event, so vanilla attire is the norm. You can spice up your attire to hint at your interests though! You may just run into kinksters at this event.
"Save The Date"
Friday December 13th
6:00 pm onwards
Hilton Buffalo Thunder Resort
Come and join in our first ever Christmas Party!
Plenty of parking and complimentary appetizers. Shuttle Bus available from Santa Fe. More information to follow.
Look forward to seeing you all there and please pass this onto anyone you think might like to join us.</t>
  </si>
  <si>
    <t>20191207T163410Z</t>
  </si>
  <si>
    <t>20191212T205636Z</t>
  </si>
  <si>
    <t>6al9shuuvevrfuf93se4pd3js1@google.com</t>
  </si>
  <si>
    <t>2020 New Mexico Burlesque Festival</t>
  </si>
  <si>
    <t>New Mexico Burlesque Festival</t>
  </si>
  <si>
    <t>Join us in Albuquerque, New Mexico Friday, February 14th and Saturday, February 15th! Events start at 8 pm at Kimo Theater.
Starring the sultry Queen of Burlesque Medianoche (New York), the dapper JD Hickcock (Houston), and your host Tito Bonito (Los Angeles). See the best burlesque acts from across the US. Different show each night!
STARRING:
Medianoche (New York City)
Marinka (Las Vegas)
HOSTED by:
Tito Bonito (Los Angeles)
FEATURING:
JD Hickcock (Houston)
Applications for The 2nd Annual New Mexico Burlesque Festival ARE LIVE
APPLY HERE: https://forms.gle/j6qsUzrJtvWmnFGq9
Spanish version: https://forms.gle/GM3vyqqeeZYTQUrLA
Applications are live now until October 15th for the New Mexico Burlesque Festival! Come to New Mexico, the Land of Enchantment, and perform on the historic KiMo Theater stage where Sally Rand wowed the crowd with her fan act in 1936.
More information: https://www.facebook.com/NMburlesquefestival/
Tickets: http://kimotickets.com/</t>
  </si>
  <si>
    <t>20191207T163922Z</t>
  </si>
  <si>
    <t>20200213T200842Z</t>
  </si>
  <si>
    <t>6293br6dtq1h3ilg5ncmfm0fs2@google.com</t>
  </si>
  <si>
    <t>Onyx - Black &amp; White Fetish Ball</t>
  </si>
  <si>
    <t>Sidewinders Ranch, 8900 Central Ave SE, Albuquerque, NM 87123, USA</t>
  </si>
  <si>
    <t>Onyx Lone Star; Albuquerque members</t>
  </si>
  <si>
    <t>Onyx Lone Star presents: Black &amp; White Fetish Ball 2020
Dance the night away or just relax to beats and rhythms of house music by DJ Gash at this cross-community event. Show off your own and enjoy other’s black &amp; white styles – you can dress vanilla, outrageous, leather, or fetish. Whatever you wear, make sure you dress in black, white, or a B&amp;W combination. Come dressed for this theme and you’ll receive a raffle ticket for a chance at one of two $25 gift cards.
Tonight, in the Cabaret, we’ll have House Ballroom. Later in the evening you’ll have an opportunity to work your way down the catwalk – come take your turn, Strike a POSE along with others. Also show up and show out during an hour of House Ballroom. A judge will award trophies to our best participants (this is not a formal competition). Expect some unexpected events that will occur during the night. What to wear? Start looking for your black &amp; white outfit!
In the ABQ Eagle, we will have Deep House and time to relax with your new and old friends. Wear your best leather – black and white only. Our pups or furry friends can wear their hood or fur of any color, but additional accessories should be black and white. Patronize our ABQ Eagle bartender! We will have BDSM demos throughout the night from Onyx members. Watch or come get a taste! We expect the The Enchanted Sisters (Las Hermanas Encantadas) to be in attendance.
Proceeds of this event benefit the Transgender Resource Center in Albuquerque.
Onyx is a National Fraternal organization of gay and bisexual Men of Color seeking to explore or enhance their personal proclivities in the Leather an BDSM culture. Men of color including those of African Americans, Latinos, Asian descent are eligible for full membership. Associate membership is open to all. Onyx Lone Star is centrally located in Dallas, TX, but covers the Central Southwest region which includes the states of Texas, Oklahoma, New Mexico, and Arkansas. Onyx is committed to providing knowledge and awareness to all parties seeking information about the BDSM Community. We empower our community with education, resources, and support. Albuquerque Onyx members are Bear Marvin, Magnum, and Bear Mike. Onyx’s next even here is the Albuquerque Invasion on May 1-3, 2020.
Saturday, February 22nd 2020
21+
$5 Cover
Event starts 8:00 pm to 1:30 am
Sidewinders Ranch &amp; ABQ Eagle
8900 Central Ave SE, Albuquerque, NM
More information: https://www.facebook.com/events/717432755452960/</t>
  </si>
  <si>
    <t>20200127T011450Z</t>
  </si>
  <si>
    <t>20200214T095726Z</t>
  </si>
  <si>
    <t>502v8glo6t50gqc7rtfcoo13nh@google.com</t>
  </si>
  <si>
    <t>POSTPONED: Spring Pan - New Mexico Leather League</t>
  </si>
  <si>
    <t>Postponed</t>
  </si>
  <si>
    <t>The NM Leather League provides service to the kink community as a resource foundation for like minded individuals and organizations to learn, meet, and have access to a safer space for self-expression of the BDsM experience.
===========
”At the recommendation of New Mexico governor, along with state and national health agencies, it is with heavy hearts that the Spring Pandemonium Organizers have decided to postpone Spring Pandemonium until the event can be held safely. 
We will have more information for all involved in the event Thursday morning.”
===========
More Information: http://nmleatherleague.com/</t>
  </si>
  <si>
    <t>20190924T114153Z</t>
  </si>
  <si>
    <t>20200321T001927Z</t>
  </si>
  <si>
    <t>7jik8ljinf192gl220rk7g5423@google.com</t>
  </si>
  <si>
    <t>POSTPONED: Onyx Invades Albuquerque</t>
  </si>
  <si>
    <t>Onyx will invade Albuquerque May 1-3 with various events that weekend. This is a preliminary announcement, more information later.
Join the brothers of Onyx to have fun and learn more about Onyx. Local Onyx members, Bear Marvin, Bear Mike, and Sir Magnum will welcome those visiting from the Lone Star chapter and elsewhere.
Tentative schedule of events:
Friday May 1st:
Onyx at ABQ Eagle, Sidewinders
Bar Run
Saturday May 2nd:
Onyx at SW Leather Fair (Albuquerque Leather Daddys), Sidewinders
Sunday May 3rd
Onyx Brunch, location TBD
This event listing is posted in other locations besides this ALK meetup. It is therefore quite likely that many more people will attend this event than those who register interest on on this meetup.
More information: https://onyxlonestar.com/
More information: https://www.facebook.com/groups/1201663283190753/</t>
  </si>
  <si>
    <t>20191224T161521Z</t>
  </si>
  <si>
    <t>20200430T132510Z</t>
  </si>
  <si>
    <t>77r0cn3a8cara2rps716mv7l05@google.com</t>
  </si>
  <si>
    <t>Southwest Leather Fair - Leather Daddys</t>
  </si>
  <si>
    <t>Scheduled; occurrence unconfirmed</t>
  </si>
  <si>
    <t>Albuquerque Leather Daddys hosts the Southwest Leather Fair each spring. This event includes vendors, multiple leather/kink acts, silent auction, demonstrations, fun competitions, and the camaraderie of every Gear Night.  Often times we will have regional leather title holders and other special guests at this event.
Updates on events as we get closer.
http://leatherdaddys.org/events-albuquerque-leather-daddys.htm</t>
  </si>
  <si>
    <t>20190902T145456Z</t>
  </si>
  <si>
    <t>20200612T132556Z</t>
  </si>
  <si>
    <t>7su9p2ed4rvndo4mk5j952ou6u@google.com</t>
  </si>
  <si>
    <t>CLAW Virtual 6</t>
  </si>
  <si>
    <t>Held online</t>
  </si>
  <si>
    <t>New Mexico participant elsewhere/online</t>
  </si>
  <si>
    <t>CLAW Virtual; ABQ Quad</t>
  </si>
  <si>
    <t>CLAW VC1 was very successful, now a series of Virtual Claw Events (2 through 10) have been planned.
Save the date! More information on Virtual CLAW 6's upcoming schedule of educational sessions, social events, and parties will be coming soon!
This Month’s Highlights:
• Raffle: $1000 worth of Square Pegs Toys -- winner picks any toys they want!
• Special Two-Hour Event: Leather Hall of Fame
o 2020 Inductees Celebration: Jim Ward; Pauline Rėage; MLC Munich
o Remembrance: Daniel Dumont (1959-2020)
• Kinky Art Show (Nov 1, 2020 – Jan 31, 2021)
o 85 pieces by 16 artists from around the world
o Opening Reception Friday, Nov 13
• Gear Party:
o Live Performances by Blue Bailey and JustFor.Fans Performer (tba)
o Tyger Yoshi Suspension Bondage
o DJ Darryl G.
Education:
• Scott/Square Peg Toys Introduces the “Cast Your Cock” Home Kit
• Sal Susino and Cee Jay: Meet the Leather Heart Foundation
• Brian Everitt and panel: Age Play: ABDL and more
• Dave Watt and others: Sex and Covid19
• Brian Donner and Cage: Remote Sex Toys
• Stephan Ferris and Amp Somers: Cancel Culture
• Bobby Berstler: Hypnosis M4M
• Master Stephen and others: Power Dynamics Contracts
Guest Hosts:
• Friday Meet and Greet: Rostom Mesli, Sal Susino
• Saturday Cigar Social: ABQ Quad: Bear Marvin, Bear Mike, Magnum Masters, Pup Spike
• Sunday Raffle Draw: Open
This is a Zoom Meeting event but you must Register for this event starting at the CLAW website here:
Go to http://clawinfo.org/ to register and for more information.</t>
  </si>
  <si>
    <t>20201105T040549Z</t>
  </si>
  <si>
    <t>20201112T141101Z</t>
  </si>
  <si>
    <t>0hk6at8crfg2d8knvjaun6d0f9@google.com</t>
  </si>
  <si>
    <t>Albuquerque Leather-Kink Munch-Brunch</t>
  </si>
  <si>
    <t>Sidewinders Bar and Grill, 4200 Central Ave SE, Albuquerque, NM 87108, USA</t>
  </si>
  <si>
    <t>Albuquerque Leather &amp; Kink aggregation</t>
  </si>
  <si>
    <t>This is a physical event.
Albuquerque 1st Saturday Leather &amp; Kink Brunch-Munch
11 am to 2 pm Mountain Time
Sidewinders S4200 &amp; ABQ Eagle, 4200 Central Ave SE
Special: 2-for1 Appetizers!
Get back into the leather social mood with Saturday Leather Brunch/Munch at Sidewinders S4200 and ABQ Eagle Bar! With vaccinations on the rise, and hopefully the pandemic diminishing in threat, it’s time for those who feel safe to get out and start remembering our community like it was.
Do you need to wear leather? No! But you can if you want. This brunch is open to the public.
Albuquerque leather community members will host this event, and it is open and inclusive to all leather and kink organizations and individuals interested in the leather and kink community. It’s a safe space to explore, learn, ask questions, and share your experiences. Expect to be able to learn about many of the groups in and around Albuquerque. Members you will see include Bear Marvin, Bear Mike, Magnum Masters, and Pup Spike. We expect representatives from many leather organizations in the Albuquerque area!
You’re welcome to get into the mood and show your stuff in your leather and kink gear. All clothing must be bar-legal. You’re also welcome to just wear street clothes and join in the conversations.
What is a Leather-Kink Munch? It’s a relaxed social to engage other like-minded people in your community through conversations over a drink and some food. Meet old friends and make new friends. Learn about the community if you’re new. Wear your leather or bar-legal kink gear, or come in street clothes. S4200 has a full bar and brunch menu. You may see persons dressed in leather, pups, furries, and some kink gear. A munch is typically milder than a full-blown evening gear night.
This is a physical in-person event and will not be presented virtually. Sidewinders will follow all required state and local Covid-19 rules in this gathering. We estimate an allowed capacity of 100, so we’ll have plenty of room. We can sit at tables without masks and may rotate tables, but have masks on when standing or otherwise socializing. Please buy a beverage and food while attending to support S4200 and enjoy camaraderie with your leather &amp; kink community.</t>
  </si>
  <si>
    <t>20210702T191246Z</t>
  </si>
  <si>
    <t>20210702T191313Z</t>
  </si>
  <si>
    <t>6vv3so08umebcj7o9hc3mcm1gn@google.com</t>
  </si>
  <si>
    <t>Claw Virtual 10</t>
  </si>
  <si>
    <t>CLAW Virtual; Bear Mike</t>
  </si>
  <si>
    <t>CV10 schedule :
Friday, July 9 (6-9 pm ET)
Meet &amp; Greet.
Meet the newest CLAW 21 managers
and find out what jobs are still available
Saturday, July 10 (2-7 pm ET):
2 PM The War on Porn Paul Stag
3 PM Ties Still Bind: Q&amp;A with Guy Baldwin Guy Baldwin, Bob Miller and VC10 Audience
4 PM Life After COVID19: Reclamation? Dale Ross and Dave Watt
5 PM Gloria Brame: Legendary Author, Kink Advocate and Therapist Gloria Brame and Peter Tupper
6 PM Pandemic Presents: The LA&amp;M on Zoom Gary Wasdin
7 - 9 PM EST
Saturday Cigar Social
9 pm - Midnight (or much, much later)
Gear Party with DJ Darryl G
Sunday, Jul 11 (2-7 pm ET):
2 PM 50 Questions and Answers about Pup Play Pup Spaz
3 PM Tens to Tasers Bear Mike
4 PM TBA TBA
5 PM Enhancing Sex with Hypnosis Bear Trancer
6 PM CLAW 21 -- Los Angeles Update
CLAW 22 -- Cleveland Update Bob &amp; Shannon
7 - 9 PM EDT
Closing Party and Raffle Draw
Raffle Drawing: 8:45 pm EDT
Ticket Sales Close at 8:30 pm
Adults only
Winner chosen by random.org
Winner need not be present to win
Go to http://clawinfo.org/ to register and for more information.</t>
  </si>
  <si>
    <t>20210702T191502Z</t>
  </si>
  <si>
    <t>20210708T181354Z</t>
  </si>
  <si>
    <t>499tctt846gon3vj7ark0i9c2b@google.com</t>
  </si>
  <si>
    <t>New Mexico Leather League Munch</t>
  </si>
  <si>
    <t>New Mexico Leather League
Friends...THE TIME HAS COME! NMLL is hosting in person Munches! We have missed you all so much!
Come out and join us in person on the 3rd Saturday of the month for fun, food, drink, socializing...you know...all the things that make a munch a munch!
Saturday, July 17th
6:00 pm to 9:00 pm Mountain Time
Sidewinders S4200 &amp; ABQ Eagle, 4200 Central Ave SE, Albuquerque, NM 87108
A few important reminders:
COVID is still happening!
If you choose to attend this in person event, please make sure you take into consideration your personal situation and make decisions based on the risks you can take. If you have any symptoms, please do not attend this event. We hope that you feel better soon and will see you at our next in person event! Please be respectful of the personal choices that attendees make in regards to wearing or not wearing a mask.
You do NOT need to be a member of NMLL to attend our events - everyone is welcome! We hope to see you there!
If you have any questions or want more information about the New Mexico Leather League and our events, please contact us at NMLLevents@gmail.com or via our website at https://nmleatherleague.com/
Here’s where you can find us:
Fetlife: NM Leather League
MeetUp.com: Albuquerque Leather &amp; Kink
Facebook Group: New Mexico Leather League (private group, please contact us for an invite)
Twitter: New Mexico Leather League, @NMLeatherLeague
Instagram: New Mexico Leather League, newmexicoleatherleague</t>
  </si>
  <si>
    <t>20210702T191734Z</t>
  </si>
  <si>
    <t>20221220T184547Z</t>
  </si>
  <si>
    <t>7ptepnsa002colrcbrldma5shd@google.com</t>
  </si>
  <si>
    <t>Women of Drummer Southwest Regional Albuquerque</t>
  </si>
  <si>
    <t>Women of Drummer</t>
  </si>
  <si>
    <t>This event is held by Women of Drummer (WOD), a national organization, as a regional gathering. The event is primarily for those identifying as leather women, but has several open public events (see below). At the least, try to come out to the public event to welcome another leather organization to Albuquerque!
Welcome to our first in-person regional in two years! Because our safety is our #1 concern there are some policies that are new to WOD regionals that must be shared before the details of the weekend.
• We are requiring vax cards showing at least three shots to be able to participate in our Saturday's events.• We are limiting the Saturday events to 20-25 folx.• Tickets are available to folx living in the Southwest region (Southern Cali, Arizona, New Mexico, Colorado, Utah, West Texas, and Southern Nevada) first and then open to anyone in any region. The open date will be Saturday, Feb 19th.Friday, March 11, 9-12 pm
Meet &amp; Greet at the Sidewinders Ranch on Center Avenue . No cost other than your own drinks. Open to all.
Saturday afternoon, March 12, noon- 2 pm
WOD Round Table. Self-identified Women only. Location to be shared with ticket holders only.
Saturday evening, March 12.
WOD Women's Play Party At a private space. Self-identified Women only. Address given at Meet &amp; Greet and Roundtable.
Sunday Brunch, 11 am - 1 pm.
Frontier Restaurant on Central Avenue. 2400 Central Ave SE. No cost other than your own food. Open to all.
All proceeds cover play party costs and after covering those costs and if we make $200 profit, we donate a 2-day ticket to the September contest weekend ticket (includes lodging, food and event) and given away during the brunch.
Tickets for the weekend can be found here:
https://www.eventbrite.com/e/women-of-drummer-southwest-regional-gathering-tickets-263650003257
This event listing is posted in other locations besides this ALK meetup. It is therefore quite likely that many more people will attend this event than those who register interest on on this meetup.
For more information:
https://www.facebook.com/events/5052150778162869/
Broader information:
https://www.womenofdrummer.com/</t>
  </si>
  <si>
    <t>20220224T031901Z</t>
  </si>
  <si>
    <t>6r4tdc7cdqfolmob641e4hi5vf@google.com</t>
  </si>
  <si>
    <t>Spring Pandemonium - Albuquerque</t>
  </si>
  <si>
    <t>New Mexico Leather League; Corazón Leather</t>
  </si>
  <si>
    <t>Kick-ass Kinky Fun at Spring Pandemonium 2022 April 8-10
Kick-ass kinky Fun is returning to the Southwest at SpringPandemonium, April 8-10, in Albuquerque. New Mexico Leather League’s (NMLL) event started in 2005, will presentover 16 classes, evening dungeon play parties, Corazón Leather contest, avariety of vendors, and impromptu parties at the hotel.  Ramada Plaza is the host hotel with excellentrates through the NMLL website. Classes presented by local and national expertsinclude Electroplay: Toys to Tasers, Wax play, Single tail, Improving BDSM withPassion, Art of the MindFuck, Squirting, Art of CBT, Sensual Bondage, Fun withSounding, and more.  There will be muchsocializing with Albuquerque’s many and diverse leather &amp; kinkorganizations and many coming in from around the country.  Volunteering is available for reducedrates.  NM’s mask mandate has beenlifted!
https://nmleatherleague.com/spring-pan/</t>
  </si>
  <si>
    <t>20220224T031559Z</t>
  </si>
  <si>
    <t>20220408T134252Z</t>
  </si>
  <si>
    <t>5714h6usaa401celt0tqii8479@google.com</t>
  </si>
  <si>
    <t>Reason excluded from NM inventory</t>
  </si>
  <si>
    <t>Southwest Leather Sir boy Community Bootblack Contest</t>
  </si>
  <si>
    <t>Pat O's Bunkhouse Saloon</t>
  </si>
  <si>
    <t>New Mexico is included only in the Southwest contest region; no specific New Mexico participant is named.</t>
  </si>
  <si>
    <t>The Southwest Leather Sir, boy, and Community Bootblack contest will be held in Phoenix March 3-6. The Southwest region encompasses New Mexico, Arizona, Nevada, and Southern California. We will be announcing judges and staff over the coming days!! Stay tuned, there is much more information to come. We look forward to seeing you in March!
www.southwestlsb.com
http://www.facebook.com/events/1049898741729284/</t>
  </si>
  <si>
    <t>Kink Weekend and Mr. Route 66 Leather</t>
  </si>
  <si>
    <t>Habana Inn</t>
  </si>
  <si>
    <t>Route 66 crosses New Mexico, but this Oklahoma event does not identify a New Mexico participant or organization.</t>
  </si>
  <si>
    <t>This event is for men and women 21 and over, that are currently in the leather and/or kink community or are interested. Though it is primarily a gay mens event, all are welcome. The competition weekend begins on Friday with a meet and greet and ends on Sunday with the annual Shot Party.
https://www.facebook.com/events/176189732861888/</t>
  </si>
  <si>
    <t>2017 Mr Route 66 Leather and Kink Weekend</t>
  </si>
  <si>
    <t>Duplicate/parallel Route 66 listing with no specific New Mexico participant or organization.</t>
  </si>
  <si>
    <t>This event is for men and ladies that are 21 and over, of leather that are currently in the leather community or are interested.  Though it is primarily a gay mens event, all are welcome.  The competition weekend begins on Friday with a meet and greet and ends on Sunday with the annual Shot Party.
https://www.facebook.com/events/1794980597421849/</t>
  </si>
  <si>
    <t>Kink Weekend OKC and Rt 66 Leather Competition</t>
  </si>
  <si>
    <t>Habana Inn, 2200 NW 40th St, Oklahoma City, OK 73112, USA</t>
  </si>
  <si>
    <t>National Route 66 title listing; no specific New Mexico participant or organization is identified.</t>
  </si>
  <si>
    <t>The Route 66 Contest is a National Title and open to all people living in the United States. This is not a state or regional title as Route 66 touches the lives of people in the entire US without regard to location.
We are pleased to announce the addition of the first ever Route 66 pup and Route 66 Bootblack in addition to the Mr. Route 66 Leather Competition.
http://www.okckinkweekend.com/</t>
  </si>
  <si>
    <t>Oklahoma LeatherFest 2020</t>
  </si>
  <si>
    <t>Oklahoma City, OK, USA</t>
  </si>
  <si>
    <t>New Mexico is included only in the contest region; no specific New Mexico participant or activity is named.</t>
  </si>
  <si>
    <t>====
                    Hello to all our Oklahoma LeatherFest Family,
Due to circumstances beyond our control, and in everyone’s best interest, Oklahoma LeatherFest will be postponed until August, 2020.  As most of you know OKC, and much of the country, has banned all events of more than 50 people.  We are working closely with the Hotel to lock in a date. One weekend we looked at is already the scheduled dates of BED in Dallas, and of course, we don’t want to be on that weekend. 
 We will send out another post, as soon as the date is locked in.
 We want everyone to be safe, and healthy. See you in August!!!
 Master Malik’s
slavegirl marion
OKLF Majordomo
====
Description:
For only $70.00
*24 hours dungeon and lots of special play parties
*5 great presenters: Mark Frazier, Hardy Haberman, Master Cenna, Sassy Nikki, and Fifth Angel
*8 hands-on demos:
- Whips by Black Griffin,
- Sounding by Mistress Joanne,
- Cunt Punting by Master Robert,
- Erotic Grappling by Master Ricardo,
- Zipper by Master Dennis,
- Cigar Play by Master Seykou,
- Needle Play by Ivey, and
- Electricity Play by Master Tallen
*Great Panels
*Heartland Person of Leather Contest
* SW Region Master/slave Contest
* SW Region BootBlack Contest
*10 great vendors
*A fantastic Cigar Social – an event within an event hosted by BeerPissCigar
*Tea Service (limited seating) hosted by Butterscotch
*Pup play, Mosh pit, Whip Circle, Rope Lounge, Bootblack
*And several impromptu demos, scenes, discussions
AND ‘One Path, One Tribe’…..Flesh Hook Rituals facilitated by Fifth Angel and Archer – limited seating.
Oklahoma Leatherfest shall host the Southwest Regional Master/slave Contest 2020 during our event from April 3-5, 2020.
Southwest region includes Southern California, Arizona, Nevada (except Reno area), New Mexico, Colorado, Hawaii, Utah, Wyoming, Oklahoma and Texas.
The selected master/slave couple shall compete in International Master/slave Contest at SPLF during second weekend of March 2021.
If you are in a self identified Master/slave dynamics with each other for at least one year, 21 years old or older, and there is no M/s State Contest feeder to SW Region for you state, and wish to participate in this contest,
please feel free to contact us.
VENUE:
We have found our new venue! It is still in Oklahoma City. There is lots of space, hospitality suite, ballrooms, and classrooms. There is also an indoor pool, an out door running track, and tennis courts. The rooms are super reasonably priced. Rooms with a single King bed are $49 per night, 2 double beds, $55 per night, and suites are only $59 per night. These prices include breakfast. Please keep in mind that this is 2 story hotel, be sure and let the reservation person know if you will require a first floor room.
Also remember that while the hotel will try to book all of our rooms in the same general area, this is a family friendly hotel. We will follow all hotel policies and guidance provided by staff. The staff and hotel want to ensure a pleasurable event/stay for OKLF, but also want to ensure the same of all other non-event guest. OKLF will ensure to its fullest ability to the following list of items to avoid conflicts with other guest and hotel policies:
Also remember that while the hotel will try to book all of our rooms in the same general area, this is a family friendly hotel. We will follow all hotel policies and guidance provided by staff. The staff and hotel want to ensure a pleasurable event/stay for OKLF, but also want to ensure the same of all other non-event guest. OKLF will ensure to its fullest ability to the following list of items to avoid conflicts with other guest and hotel policies:
The hotel information will be included in your registration confirmation email. Please contact myself, Master Malik, or slave Cathy for the contact information if you’d like to reserve your rooms prior to registering for the event.
Master Malik’s
slavegirl marion
OKLF Majordomo
Exact venue contact information will be sent with your ticket confirmation!!!
LETS HAVE A GREAT LEATHER TIME
More information: http://oklahomaleatherfest.com
More information: https://sites.google.com/site/okleatherfest/</t>
  </si>
  <si>
    <t>Source and preservation notes</t>
  </si>
  <si>
    <t>Calendar name</t>
  </si>
  <si>
    <t>The Master Calendar - Leather/Kink Events</t>
  </si>
  <si>
    <t>Calendar ID</t>
  </si>
  <si>
    <t>1sss9i67f3doc8fq1kp1cv44uc@group.calendar.google.com</t>
  </si>
  <si>
    <t>Public embed</t>
  </si>
  <si>
    <t>Original full archive</t>
  </si>
  <si>
    <t>master_calendar.ics (preserved separately)</t>
  </si>
  <si>
    <t>Extraction date</t>
  </si>
  <si>
    <t>Scope</t>
  </si>
  <si>
    <t>Evidence rule</t>
  </si>
  <si>
    <t>A calendar record establishes that an event was announced or scheduled. It does not independently prove occurrence, attendance, sponsorship, or every promotional claim.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</si>
</sst>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font>
      <sz val="11"/>
      <name val="Carlito"/>
    </font>
    <font>
      <b/>
      <sz val="11"/>
      <color rgb="FFFFFFFF"/>
      <name val="Carlito"/>
    </font>
    <font>
      <b/>
      <sz val="11"/>
      <color rgb="FF1F2937"/>
      <name val="Carlito"/>
    </font>
    <font>
      <sz val="11"/>
      <color rgb="FF1F2937"/>
      <name val="Carlito"/>
    </font>
    <font>
      <i/>
      <sz val="11"/>
      <color rgb="FF1F2937"/>
      <name val="Aptos"/>
    </font>
    <font>
      <sz val="11"/>
      <color rgb="FF1F2937"/>
      <name val="Aptos"/>
    </font>
    <font>
      <b/>
      <sz val="11"/>
      <color rgb="FF1F2937"/>
      <name val="Aptos"/>
    </font>
    <font>
      <b/>
      <sz val="18"/>
      <color rgb="FFFFFFFF"/>
      <name val="Aptos Display"/>
    </font>
    <font>
      <b/>
      <sz val="11"/>
      <color rgb="FFFFFFFF"/>
      <name val="Aptos"/>
    </font>
    <font>
      <b/>
      <sz val="16"/>
      <color rgb="FFFFFFFF"/>
      <name val="Carlito"/>
    </font>
  </fonts>
  <fills count="7">
    <fill>
      <patternFill patternType="none"/>
    </fill>
    <fill>
      <patternFill patternType="gray125"/>
    </fill>
    <fill>
      <patternFill patternType="solid">
        <fgColor rgb="FF17365D"/>
      </patternFill>
    </fill>
    <fill>
      <patternFill patternType="solid">
        <fgColor rgb="FFD9EAF7"/>
      </patternFill>
    </fill>
    <fill>
      <patternFill patternType="solid">
        <fgColor rgb="FFF3F6F9"/>
      </patternFill>
    </fill>
    <fill>
      <patternFill patternType="solid">
        <fgColor rgb="FFFFFFFF"/>
      </patternFill>
    </fill>
    <fill>
      <patternFill patternType="solid">
        <fgColor rgb="FFFCE4D6"/>
      </patternFill>
    </fill>
  </fills>
  <borders count="2">
    <border>
      <left/>
      <right/>
      <top/>
      <bottom/>
      <diagonal/>
    </border>
    <border>
      <left/>
      <right/>
      <top/>
      <bottom/>
      <diagonal/>
    </border>
  </borders>
  <cellStyleXfs count="1">
    <xf numFmtId="0" fontId="0" fillId="0" borderId="0"/>
  </cellStyleXfs>
  <cellXfs count="23">
    <xf numFmtId="0" fontId="0" fillId="0" borderId="0" xfId="0"/>
    <xf numFmtId="0" fontId="1" fillId="2" borderId="0" xfId="0" applyFont="1" applyFill="1" applyAlignment="1">
      <alignment vertical="center" wrapText="1"/>
    </xf>
    <xf numFmtId="0" fontId="3" fillId="4" borderId="0" xfId="0" applyFont="1" applyFill="1" applyAlignment="1">
      <alignment vertical="top" wrapText="1"/>
    </xf>
    <xf numFmtId="0" fontId="5" fillId="0" borderId="0" xfId="0" applyFont="1" applyAlignment="1">
      <alignment vertical="center"/>
    </xf>
    <xf numFmtId="0" fontId="6" fillId="4" borderId="0" xfId="0" applyFont="1" applyFill="1" applyAlignment="1">
      <alignment vertical="center"/>
    </xf>
    <xf numFmtId="164" fontId="5" fillId="5" borderId="0" xfId="0" applyNumberFormat="1" applyFont="1" applyFill="1" applyAlignment="1">
      <alignment vertical="center"/>
    </xf>
    <xf numFmtId="0" fontId="5" fillId="5" borderId="0" xfId="0" applyFont="1" applyFill="1" applyAlignment="1">
      <alignment vertical="center"/>
    </xf>
    <xf numFmtId="0" fontId="5" fillId="4" borderId="0" xfId="0" applyFont="1" applyFill="1" applyAlignment="1">
      <alignment vertical="center"/>
    </xf>
    <xf numFmtId="0" fontId="8" fillId="2" borderId="0" xfId="0" applyFont="1" applyFill="1" applyAlignment="1">
      <alignment vertical="center" wrapText="1"/>
    </xf>
    <xf numFmtId="0" fontId="5" fillId="0" borderId="0" xfId="0" applyFont="1" applyAlignment="1">
      <alignment vertical="top"/>
    </xf>
    <xf numFmtId="164" fontId="5" fillId="0" borderId="0" xfId="0" applyNumberFormat="1" applyFont="1" applyAlignment="1">
      <alignment vertical="top"/>
    </xf>
    <xf numFmtId="0" fontId="5" fillId="0" borderId="0" xfId="0" applyFont="1" applyAlignment="1">
      <alignment vertical="top" wrapText="1"/>
    </xf>
    <xf numFmtId="164" fontId="5" fillId="0" borderId="1" xfId="0" applyNumberFormat="1" applyFont="1" applyBorder="1" applyAlignment="1">
      <alignment vertical="top"/>
    </xf>
    <xf numFmtId="0" fontId="5" fillId="0" borderId="1" xfId="0" applyFont="1" applyBorder="1" applyAlignment="1">
      <alignment vertical="top" wrapText="1"/>
    </xf>
    <xf numFmtId="0" fontId="5" fillId="0" borderId="1" xfId="0" applyFont="1" applyBorder="1" applyAlignment="1">
      <alignment vertical="top"/>
    </xf>
    <xf numFmtId="164" fontId="5" fillId="0" borderId="0" xfId="0" applyNumberFormat="1" applyFont="1" applyAlignment="1">
      <alignment vertical="top" wrapText="1"/>
    </xf>
    <xf numFmtId="0" fontId="2" fillId="3" borderId="0" xfId="0" applyFont="1" applyFill="1" applyAlignment="1">
      <alignment vertical="top"/>
    </xf>
    <xf numFmtId="0" fontId="7" fillId="2" borderId="0" xfId="0" applyFont="1" applyFill="1" applyAlignment="1">
      <alignment vertical="center"/>
    </xf>
    <xf numFmtId="0" fontId="4" fillId="3" borderId="0" xfId="0" applyFont="1" applyFill="1" applyAlignment="1">
      <alignment vertical="center" wrapText="1"/>
    </xf>
    <xf numFmtId="0" fontId="8" fillId="2" borderId="0" xfId="0" applyFont="1" applyFill="1" applyAlignment="1">
      <alignment vertical="center" wrapText="1"/>
    </xf>
    <xf numFmtId="0" fontId="5" fillId="4" borderId="0" xfId="0" applyFont="1" applyFill="1" applyAlignment="1">
      <alignment vertical="center" wrapText="1"/>
    </xf>
    <xf numFmtId="0" fontId="5" fillId="6" borderId="0" xfId="0" applyFont="1" applyFill="1" applyAlignment="1">
      <alignment vertical="center" wrapText="1"/>
    </xf>
    <xf numFmtId="0" fontId="9" fillId="2" borderId="0" xfId="0" applyFont="1" applyFill="1"/>
  </cellXfs>
  <cellStyles count="1">
    <cellStyle name="Normal" xfId="0" builtinId="0"/>
  </cellStyles>
  <dxfs count="2">
    <dxf>
      <fill>
        <patternFill patternType="solid">
          <bgColor rgb="FFF4B183"/>
        </patternFill>
      </fill>
    </dxf>
    <dxf>
      <fill>
        <patternFill patternType="solid">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236220</xdr:colOff>
      <xdr:row>17</xdr:row>
      <xdr:rowOff>60960</xdr:rowOff>
    </xdr:from>
    <xdr:to>
      <xdr:col>4</xdr:col>
      <xdr:colOff>472440</xdr:colOff>
      <xdr:row>26</xdr:row>
      <xdr:rowOff>22860</xdr:rowOff>
    </xdr:to>
    <xdr:pic>
      <xdr:nvPicPr>
        <xdr:cNvPr id="5" name="Picture 4">
          <a:extLst>
            <a:ext uri="{FF2B5EF4-FFF2-40B4-BE49-F238E27FC236}">
              <a16:creationId xmlns:a16="http://schemas.microsoft.com/office/drawing/2014/main" id="{20EB4EFA-B892-1F6E-7B12-8D0C30C782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6220" y="3467100"/>
          <a:ext cx="1607820" cy="1607820"/>
        </a:xfrm>
        <a:prstGeom prst="rect">
          <a:avLst/>
        </a:prstGeom>
      </xdr:spPr>
    </xdr:pic>
    <xdr:clientData/>
  </xdr:twoCellAnchor>
  <xdr:twoCellAnchor editAs="oneCell">
    <xdr:from>
      <xdr:col>4</xdr:col>
      <xdr:colOff>487680</xdr:colOff>
      <xdr:row>17</xdr:row>
      <xdr:rowOff>0</xdr:rowOff>
    </xdr:from>
    <xdr:to>
      <xdr:col>5</xdr:col>
      <xdr:colOff>853440</xdr:colOff>
      <xdr:row>26</xdr:row>
      <xdr:rowOff>91440</xdr:rowOff>
    </xdr:to>
    <xdr:pic>
      <xdr:nvPicPr>
        <xdr:cNvPr id="7" name="Picture 6">
          <a:extLst>
            <a:ext uri="{FF2B5EF4-FFF2-40B4-BE49-F238E27FC236}">
              <a16:creationId xmlns:a16="http://schemas.microsoft.com/office/drawing/2014/main" id="{5C15AFE3-0FD2-50F4-71CD-BE137A1649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69280" y="3406140"/>
          <a:ext cx="1737360" cy="1737360"/>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topLeftCell="A2" workbookViewId="0">
      <selection activeCell="E23" sqref="E23"/>
    </sheetView>
  </sheetViews>
  <sheetFormatPr defaultRowHeight="13.8"/>
  <cols>
    <col min="1" max="1" width="29" customWidth="1"/>
    <col min="2" max="2" width="18" customWidth="1"/>
    <col min="3" max="3" width="3" customWidth="1"/>
    <col min="4" max="8" width="18" customWidth="1"/>
  </cols>
  <sheetData>
    <row r="1" spans="1:8" ht="27.15" customHeight="1">
      <c r="A1" s="17" t="s">
        <v>0</v>
      </c>
      <c r="B1" s="17"/>
      <c r="C1" s="17"/>
      <c r="D1" s="17"/>
      <c r="E1" s="17"/>
      <c r="F1" s="17"/>
      <c r="G1" s="17"/>
      <c r="H1" s="17"/>
    </row>
    <row r="2" spans="1:8" ht="25.65" customHeight="1">
      <c r="A2" s="18" t="s">
        <v>1</v>
      </c>
      <c r="B2" s="18"/>
      <c r="C2" s="18"/>
      <c r="D2" s="18"/>
      <c r="E2" s="18"/>
      <c r="F2" s="18"/>
      <c r="G2" s="18"/>
      <c r="H2" s="18"/>
    </row>
    <row r="3" spans="1:8" ht="14.4">
      <c r="A3" s="3"/>
      <c r="B3" s="3"/>
      <c r="C3" s="3"/>
      <c r="D3" s="3"/>
      <c r="E3" s="3"/>
      <c r="F3" s="3"/>
      <c r="G3" s="3"/>
      <c r="H3" s="3"/>
    </row>
    <row r="4" spans="1:8" ht="14.4">
      <c r="A4" s="8" t="s">
        <v>2</v>
      </c>
      <c r="B4" s="8" t="s">
        <v>3</v>
      </c>
      <c r="C4" s="3"/>
      <c r="D4" s="19" t="s">
        <v>4</v>
      </c>
      <c r="E4" s="19"/>
      <c r="F4" s="19"/>
      <c r="G4" s="19"/>
      <c r="H4" s="19"/>
    </row>
    <row r="5" spans="1:8" ht="14.4">
      <c r="A5" s="4" t="s">
        <v>5</v>
      </c>
      <c r="B5" s="5">
        <v>42160.5</v>
      </c>
      <c r="C5" s="3"/>
      <c r="D5" s="20" t="s">
        <v>6</v>
      </c>
      <c r="E5" s="20"/>
      <c r="F5" s="20"/>
      <c r="G5" s="20"/>
      <c r="H5" s="20"/>
    </row>
    <row r="6" spans="1:8" ht="14.4">
      <c r="A6" s="4" t="s">
        <v>7</v>
      </c>
      <c r="B6" s="5">
        <v>45233.5</v>
      </c>
      <c r="C6" s="3"/>
      <c r="D6" s="20"/>
      <c r="E6" s="20"/>
      <c r="F6" s="20"/>
      <c r="G6" s="20"/>
      <c r="H6" s="20"/>
    </row>
    <row r="7" spans="1:8" ht="14.4">
      <c r="A7" s="4" t="s">
        <v>8</v>
      </c>
      <c r="B7" s="6">
        <v>715</v>
      </c>
      <c r="C7" s="3"/>
      <c r="D7" s="20"/>
      <c r="E7" s="20"/>
      <c r="F7" s="20"/>
      <c r="G7" s="20"/>
      <c r="H7" s="20"/>
    </row>
    <row r="8" spans="1:8" ht="14.4">
      <c r="A8" s="4" t="s">
        <v>9</v>
      </c>
      <c r="B8" s="6">
        <f>COUNTA('NM Events'!A2:A1000)</f>
        <v>15</v>
      </c>
      <c r="C8" s="3"/>
      <c r="D8" s="20"/>
      <c r="E8" s="20"/>
      <c r="F8" s="20"/>
      <c r="G8" s="20"/>
      <c r="H8" s="20"/>
    </row>
    <row r="9" spans="1:8" ht="14.4">
      <c r="A9" s="4" t="s">
        <v>10</v>
      </c>
      <c r="B9" s="6">
        <f>COUNTIF('NM Events'!F2:F1000,"Direct New Mexico event")</f>
        <v>11</v>
      </c>
      <c r="C9" s="3"/>
      <c r="D9" s="3"/>
      <c r="E9" s="3"/>
      <c r="F9" s="3"/>
      <c r="G9" s="3"/>
      <c r="H9" s="3"/>
    </row>
    <row r="10" spans="1:8" ht="14.4">
      <c r="A10" s="4" t="s">
        <v>11</v>
      </c>
      <c r="B10" s="6">
        <f>COUNTIF('NM Events'!F2:F1000,"New Mexico participant elsewhere/online")</f>
        <v>2</v>
      </c>
      <c r="C10" s="3"/>
      <c r="D10" s="19" t="s">
        <v>12</v>
      </c>
      <c r="E10" s="19"/>
      <c r="F10" s="19"/>
      <c r="G10" s="19"/>
      <c r="H10" s="19"/>
    </row>
    <row r="11" spans="1:8" ht="14.4">
      <c r="A11" s="4" t="s">
        <v>13</v>
      </c>
      <c r="B11" s="6">
        <f>COUNTIF('NM Events'!F2:F1000,"Adjacent New Mexico event")</f>
        <v>2</v>
      </c>
      <c r="C11" s="3"/>
      <c r="D11" s="21" t="s">
        <v>14</v>
      </c>
      <c r="E11" s="21"/>
      <c r="F11" s="21"/>
      <c r="G11" s="21"/>
      <c r="H11" s="21"/>
    </row>
    <row r="12" spans="1:8" ht="14.4">
      <c r="A12" s="3"/>
      <c r="B12" s="3"/>
      <c r="C12" s="3"/>
      <c r="D12" s="21"/>
      <c r="E12" s="21"/>
      <c r="F12" s="21"/>
      <c r="G12" s="21"/>
      <c r="H12" s="21"/>
    </row>
    <row r="13" spans="1:8" ht="14.4">
      <c r="A13" s="3"/>
      <c r="B13" s="3"/>
      <c r="C13" s="3"/>
      <c r="D13" s="21"/>
      <c r="E13" s="21"/>
      <c r="F13" s="21"/>
      <c r="G13" s="21"/>
      <c r="H13" s="21"/>
    </row>
    <row r="14" spans="1:8" ht="14.4">
      <c r="A14" s="3"/>
      <c r="B14" s="3"/>
      <c r="C14" s="3"/>
      <c r="D14" s="21"/>
      <c r="E14" s="21"/>
      <c r="F14" s="21"/>
      <c r="G14" s="21"/>
      <c r="H14" s="21"/>
    </row>
    <row r="15" spans="1:8" ht="14.4">
      <c r="A15" s="3"/>
      <c r="B15" s="3"/>
      <c r="C15" s="3"/>
      <c r="D15" s="21"/>
      <c r="E15" s="21"/>
      <c r="F15" s="21"/>
      <c r="G15" s="21"/>
      <c r="H15" s="21"/>
    </row>
    <row r="16" spans="1:8" ht="14.4">
      <c r="A16" s="3"/>
      <c r="B16" s="3"/>
      <c r="C16" s="3"/>
      <c r="D16" s="3"/>
      <c r="E16" s="3"/>
      <c r="F16" s="3"/>
      <c r="G16" s="3"/>
      <c r="H16" s="3"/>
    </row>
    <row r="17" spans="1:8" ht="14.4">
      <c r="A17" s="19" t="s">
        <v>15</v>
      </c>
      <c r="B17" s="19"/>
      <c r="C17" s="19"/>
      <c r="D17" s="19"/>
      <c r="E17" s="19"/>
      <c r="F17" s="19"/>
      <c r="G17" s="19"/>
      <c r="H17" s="19"/>
    </row>
    <row r="18" spans="1:8" ht="14.4">
      <c r="A18" s="7">
        <v>2015</v>
      </c>
      <c r="B18" s="7">
        <v>72</v>
      </c>
      <c r="C18" s="3"/>
      <c r="D18" s="3"/>
      <c r="E18" s="3"/>
      <c r="F18" s="3"/>
      <c r="G18" s="3"/>
      <c r="H18" s="3"/>
    </row>
    <row r="19" spans="1:8" ht="14.4">
      <c r="A19" s="7">
        <v>2016</v>
      </c>
      <c r="B19" s="7">
        <v>190</v>
      </c>
      <c r="C19" s="3"/>
      <c r="D19" s="3"/>
      <c r="E19" s="3"/>
      <c r="F19" s="3"/>
      <c r="G19" s="3"/>
      <c r="H19" s="3"/>
    </row>
    <row r="20" spans="1:8" ht="14.4">
      <c r="A20" s="7">
        <v>2017</v>
      </c>
      <c r="B20" s="7">
        <v>113</v>
      </c>
      <c r="C20" s="3"/>
      <c r="D20" s="3"/>
      <c r="E20" s="3"/>
      <c r="F20" s="3"/>
      <c r="G20" s="3"/>
      <c r="H20" s="3"/>
    </row>
    <row r="21" spans="1:8" ht="14.4">
      <c r="A21" s="7">
        <v>2018</v>
      </c>
      <c r="B21" s="7">
        <v>126</v>
      </c>
      <c r="C21" s="3"/>
      <c r="D21" s="3"/>
      <c r="E21" s="3"/>
      <c r="F21" s="3"/>
      <c r="G21" s="3"/>
      <c r="H21" s="3"/>
    </row>
    <row r="22" spans="1:8" ht="14.4">
      <c r="A22" s="7">
        <v>2019</v>
      </c>
      <c r="B22" s="7">
        <v>124</v>
      </c>
      <c r="C22" s="3"/>
      <c r="D22" s="3"/>
      <c r="E22" s="3"/>
      <c r="F22" s="3"/>
      <c r="G22" s="3"/>
      <c r="H22" s="3"/>
    </row>
    <row r="23" spans="1:8" ht="14.4">
      <c r="A23" s="7">
        <v>2020</v>
      </c>
      <c r="B23" s="7">
        <v>68</v>
      </c>
      <c r="C23" s="3"/>
      <c r="D23" s="3"/>
      <c r="E23" s="3"/>
      <c r="F23" s="3"/>
      <c r="G23" s="3"/>
      <c r="H23" s="3"/>
    </row>
    <row r="24" spans="1:8" ht="14.4">
      <c r="A24" s="7">
        <v>2021</v>
      </c>
      <c r="B24" s="7">
        <v>11</v>
      </c>
      <c r="C24" s="3"/>
      <c r="D24" s="3"/>
      <c r="E24" s="3"/>
      <c r="F24" s="3"/>
      <c r="G24" s="3"/>
      <c r="H24" s="3"/>
    </row>
    <row r="25" spans="1:8" ht="14.4">
      <c r="A25" s="7">
        <v>2022</v>
      </c>
      <c r="B25" s="7">
        <v>9</v>
      </c>
      <c r="C25" s="3"/>
      <c r="D25" s="3"/>
      <c r="E25" s="3"/>
      <c r="F25" s="3"/>
      <c r="G25" s="3"/>
      <c r="H25" s="3"/>
    </row>
    <row r="26" spans="1:8" ht="14.4">
      <c r="A26" s="7">
        <v>2023</v>
      </c>
      <c r="B26" s="7">
        <v>2</v>
      </c>
      <c r="C26" s="3"/>
      <c r="D26" s="3"/>
      <c r="E26" s="3"/>
      <c r="F26" s="3"/>
      <c r="G26" s="3"/>
      <c r="H26" s="3"/>
    </row>
  </sheetData>
  <mergeCells count="7">
    <mergeCell ref="D11:H15"/>
    <mergeCell ref="A17:H17"/>
    <mergeCell ref="A1:H1"/>
    <mergeCell ref="A2:H2"/>
    <mergeCell ref="D4:H4"/>
    <mergeCell ref="D5:H8"/>
    <mergeCell ref="D10:H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6"/>
  <sheetViews>
    <sheetView workbookViewId="0"/>
  </sheetViews>
  <sheetFormatPr defaultRowHeight="13.8"/>
  <cols>
    <col min="1" max="2" width="12" customWidth="1"/>
    <col min="3" max="4" width="34" customWidth="1"/>
    <col min="5" max="8" width="22" customWidth="1"/>
    <col min="9" max="9" width="74" customWidth="1"/>
    <col min="10" max="11" width="19" customWidth="1"/>
    <col min="12" max="12" width="35" customWidth="1"/>
    <col min="13" max="13" width="12" customWidth="1"/>
    <col min="14" max="14" width="48" customWidth="1"/>
  </cols>
  <sheetData>
    <row r="1" spans="1:14" ht="42.15" customHeight="1">
      <c r="A1" s="1" t="s">
        <v>16</v>
      </c>
      <c r="B1" s="1" t="s">
        <v>17</v>
      </c>
      <c r="C1" s="1" t="s">
        <v>18</v>
      </c>
      <c r="D1" s="1" t="s">
        <v>19</v>
      </c>
      <c r="E1" s="1" t="s">
        <v>20</v>
      </c>
      <c r="F1" s="1" t="s">
        <v>21</v>
      </c>
      <c r="G1" s="1" t="s">
        <v>22</v>
      </c>
      <c r="H1" s="1" t="s">
        <v>23</v>
      </c>
      <c r="I1" s="1" t="s">
        <v>24</v>
      </c>
      <c r="J1" s="1" t="s">
        <v>25</v>
      </c>
      <c r="K1" s="1" t="s">
        <v>26</v>
      </c>
      <c r="L1" s="1" t="s">
        <v>27</v>
      </c>
      <c r="M1" s="1" t="s">
        <v>28</v>
      </c>
      <c r="N1" s="1" t="s">
        <v>29</v>
      </c>
    </row>
    <row r="2" spans="1:14" ht="64.05" customHeight="1">
      <c r="A2" s="10">
        <v>42307.5</v>
      </c>
      <c r="B2" s="10">
        <v>42310.5</v>
      </c>
      <c r="C2" s="11" t="s">
        <v>30</v>
      </c>
      <c r="D2" s="11" t="s">
        <v>31</v>
      </c>
      <c r="E2" s="11" t="s">
        <v>32</v>
      </c>
      <c r="F2" s="11" t="s">
        <v>33</v>
      </c>
      <c r="G2" s="11" t="s">
        <v>34</v>
      </c>
      <c r="H2" s="11" t="s">
        <v>35</v>
      </c>
      <c r="I2" s="11" t="s">
        <v>36</v>
      </c>
      <c r="J2" s="9" t="s">
        <v>37</v>
      </c>
      <c r="K2" s="9" t="s">
        <v>38</v>
      </c>
      <c r="L2" s="9" t="s">
        <v>39</v>
      </c>
      <c r="M2" s="9">
        <v>66</v>
      </c>
      <c r="N2" s="9" t="s">
        <v>40</v>
      </c>
    </row>
    <row r="3" spans="1:14" ht="64.05" customHeight="1">
      <c r="A3" s="10">
        <v>43755.5</v>
      </c>
      <c r="B3" s="10">
        <v>43756.5</v>
      </c>
      <c r="C3" s="11" t="s">
        <v>41</v>
      </c>
      <c r="D3" s="11" t="s">
        <v>31</v>
      </c>
      <c r="E3" s="11" t="s">
        <v>32</v>
      </c>
      <c r="F3" s="11" t="s">
        <v>33</v>
      </c>
      <c r="G3" s="11" t="s">
        <v>42</v>
      </c>
      <c r="H3" s="11" t="s">
        <v>35</v>
      </c>
      <c r="I3" s="11" t="s">
        <v>43</v>
      </c>
      <c r="J3" s="9" t="s">
        <v>44</v>
      </c>
      <c r="K3" s="9" t="s">
        <v>44</v>
      </c>
      <c r="L3" s="9" t="s">
        <v>45</v>
      </c>
      <c r="M3" s="9">
        <v>518</v>
      </c>
      <c r="N3" s="9" t="s">
        <v>40</v>
      </c>
    </row>
    <row r="4" spans="1:14" ht="64.05" customHeight="1">
      <c r="A4" s="10">
        <v>43770.5</v>
      </c>
      <c r="B4" s="10">
        <v>43772.5</v>
      </c>
      <c r="C4" s="11" t="s">
        <v>46</v>
      </c>
      <c r="D4" s="11" t="s">
        <v>31</v>
      </c>
      <c r="E4" s="11" t="s">
        <v>32</v>
      </c>
      <c r="F4" s="11" t="s">
        <v>33</v>
      </c>
      <c r="G4" s="11" t="s">
        <v>47</v>
      </c>
      <c r="H4" s="11" t="s">
        <v>35</v>
      </c>
      <c r="I4" s="11" t="s">
        <v>48</v>
      </c>
      <c r="J4" s="9" t="s">
        <v>49</v>
      </c>
      <c r="K4" s="9" t="s">
        <v>50</v>
      </c>
      <c r="L4" s="9" t="s">
        <v>51</v>
      </c>
      <c r="M4" s="9">
        <v>309</v>
      </c>
      <c r="N4" s="9" t="s">
        <v>40</v>
      </c>
    </row>
    <row r="5" spans="1:14" ht="64.05" customHeight="1">
      <c r="A5" s="10">
        <v>43812.5</v>
      </c>
      <c r="B5" s="10">
        <v>43813.5</v>
      </c>
      <c r="C5" s="11" t="s">
        <v>52</v>
      </c>
      <c r="D5" s="11" t="s">
        <v>53</v>
      </c>
      <c r="E5" s="11" t="s">
        <v>32</v>
      </c>
      <c r="F5" s="11" t="s">
        <v>54</v>
      </c>
      <c r="G5" s="11" t="s">
        <v>55</v>
      </c>
      <c r="H5" s="11" t="s">
        <v>35</v>
      </c>
      <c r="I5" s="11" t="s">
        <v>56</v>
      </c>
      <c r="J5" s="9" t="s">
        <v>57</v>
      </c>
      <c r="K5" s="9" t="s">
        <v>58</v>
      </c>
      <c r="L5" s="9" t="s">
        <v>59</v>
      </c>
      <c r="M5" s="9">
        <v>186</v>
      </c>
      <c r="N5" s="9" t="s">
        <v>40</v>
      </c>
    </row>
    <row r="6" spans="1:14" ht="64.05" customHeight="1">
      <c r="A6" s="10">
        <v>43875.5</v>
      </c>
      <c r="B6" s="10">
        <v>43877.5</v>
      </c>
      <c r="C6" s="11" t="s">
        <v>60</v>
      </c>
      <c r="D6" s="11" t="s">
        <v>31</v>
      </c>
      <c r="E6" s="11" t="s">
        <v>32</v>
      </c>
      <c r="F6" s="11" t="s">
        <v>54</v>
      </c>
      <c r="G6" s="11" t="s">
        <v>61</v>
      </c>
      <c r="H6" s="11" t="s">
        <v>35</v>
      </c>
      <c r="I6" s="11" t="s">
        <v>62</v>
      </c>
      <c r="J6" s="9" t="s">
        <v>63</v>
      </c>
      <c r="K6" s="9" t="s">
        <v>64</v>
      </c>
      <c r="L6" s="9" t="s">
        <v>65</v>
      </c>
      <c r="M6" s="9">
        <v>412</v>
      </c>
      <c r="N6" s="9" t="s">
        <v>40</v>
      </c>
    </row>
    <row r="7" spans="1:14" ht="64.05" customHeight="1">
      <c r="A7" s="10">
        <v>43883.5</v>
      </c>
      <c r="B7" s="10">
        <v>43885.5</v>
      </c>
      <c r="C7" s="11" t="s">
        <v>66</v>
      </c>
      <c r="D7" s="11" t="s">
        <v>67</v>
      </c>
      <c r="E7" s="11" t="s">
        <v>32</v>
      </c>
      <c r="F7" s="11" t="s">
        <v>33</v>
      </c>
      <c r="G7" s="11" t="s">
        <v>68</v>
      </c>
      <c r="H7" s="11" t="s">
        <v>35</v>
      </c>
      <c r="I7" s="11" t="s">
        <v>69</v>
      </c>
      <c r="J7" s="9" t="s">
        <v>70</v>
      </c>
      <c r="K7" s="9" t="s">
        <v>71</v>
      </c>
      <c r="L7" s="9" t="s">
        <v>72</v>
      </c>
      <c r="M7" s="9">
        <v>1</v>
      </c>
      <c r="N7" s="9" t="s">
        <v>40</v>
      </c>
    </row>
    <row r="8" spans="1:14" ht="64.05" customHeight="1">
      <c r="A8" s="10">
        <v>43910.5</v>
      </c>
      <c r="B8" s="10">
        <v>43913.5</v>
      </c>
      <c r="C8" s="11" t="s">
        <v>73</v>
      </c>
      <c r="D8" s="11" t="s">
        <v>31</v>
      </c>
      <c r="E8" s="11" t="s">
        <v>74</v>
      </c>
      <c r="F8" s="11" t="s">
        <v>33</v>
      </c>
      <c r="G8" s="11" t="s">
        <v>42</v>
      </c>
      <c r="H8" s="11" t="s">
        <v>35</v>
      </c>
      <c r="I8" s="11" t="s">
        <v>75</v>
      </c>
      <c r="J8" s="9" t="s">
        <v>76</v>
      </c>
      <c r="K8" s="9" t="s">
        <v>77</v>
      </c>
      <c r="L8" s="9" t="s">
        <v>78</v>
      </c>
      <c r="M8" s="9">
        <v>313</v>
      </c>
      <c r="N8" s="9" t="s">
        <v>40</v>
      </c>
    </row>
    <row r="9" spans="1:14" ht="64.05" customHeight="1">
      <c r="A9" s="10">
        <v>43952.5</v>
      </c>
      <c r="B9" s="10">
        <v>43955.5</v>
      </c>
      <c r="C9" s="11" t="s">
        <v>79</v>
      </c>
      <c r="D9" s="11" t="s">
        <v>67</v>
      </c>
      <c r="E9" s="11" t="s">
        <v>74</v>
      </c>
      <c r="F9" s="11" t="s">
        <v>33</v>
      </c>
      <c r="G9" s="11" t="s">
        <v>68</v>
      </c>
      <c r="H9" s="11" t="s">
        <v>35</v>
      </c>
      <c r="I9" s="11" t="s">
        <v>80</v>
      </c>
      <c r="J9" s="9" t="s">
        <v>81</v>
      </c>
      <c r="K9" s="9" t="s">
        <v>82</v>
      </c>
      <c r="L9" s="9" t="s">
        <v>83</v>
      </c>
      <c r="M9" s="9">
        <v>22</v>
      </c>
      <c r="N9" s="9" t="s">
        <v>40</v>
      </c>
    </row>
    <row r="10" spans="1:14" ht="64.05" customHeight="1">
      <c r="A10" s="10">
        <v>43995.5</v>
      </c>
      <c r="B10" s="10">
        <v>43996.5</v>
      </c>
      <c r="C10" s="11" t="s">
        <v>84</v>
      </c>
      <c r="D10" s="11" t="s">
        <v>31</v>
      </c>
      <c r="E10" s="11" t="s">
        <v>85</v>
      </c>
      <c r="F10" s="11" t="s">
        <v>33</v>
      </c>
      <c r="G10" s="11" t="s">
        <v>47</v>
      </c>
      <c r="H10" s="11" t="s">
        <v>35</v>
      </c>
      <c r="I10" s="11" t="s">
        <v>86</v>
      </c>
      <c r="J10" s="9" t="s">
        <v>87</v>
      </c>
      <c r="K10" s="9" t="s">
        <v>88</v>
      </c>
      <c r="L10" s="9" t="s">
        <v>89</v>
      </c>
      <c r="M10" s="9">
        <v>220</v>
      </c>
      <c r="N10" s="9" t="s">
        <v>40</v>
      </c>
    </row>
    <row r="11" spans="1:14" ht="64.05" customHeight="1">
      <c r="A11" s="10">
        <v>44148.5</v>
      </c>
      <c r="B11" s="10">
        <v>44151.5</v>
      </c>
      <c r="C11" s="11" t="s">
        <v>90</v>
      </c>
      <c r="D11" s="11"/>
      <c r="E11" s="11" t="s">
        <v>91</v>
      </c>
      <c r="F11" s="11" t="s">
        <v>92</v>
      </c>
      <c r="G11" s="11" t="s">
        <v>93</v>
      </c>
      <c r="H11" s="11" t="s">
        <v>35</v>
      </c>
      <c r="I11" s="11" t="s">
        <v>94</v>
      </c>
      <c r="J11" s="9" t="s">
        <v>95</v>
      </c>
      <c r="K11" s="9" t="s">
        <v>96</v>
      </c>
      <c r="L11" s="9" t="s">
        <v>97</v>
      </c>
      <c r="M11" s="9">
        <v>14</v>
      </c>
      <c r="N11" s="9" t="s">
        <v>40</v>
      </c>
    </row>
    <row r="12" spans="1:14" ht="64.05" customHeight="1">
      <c r="A12" s="10">
        <v>44380.5</v>
      </c>
      <c r="B12" s="10">
        <v>44380.5</v>
      </c>
      <c r="C12" s="11" t="s">
        <v>98</v>
      </c>
      <c r="D12" s="11" t="s">
        <v>99</v>
      </c>
      <c r="E12" s="11" t="s">
        <v>32</v>
      </c>
      <c r="F12" s="11" t="s">
        <v>33</v>
      </c>
      <c r="G12" s="11" t="s">
        <v>100</v>
      </c>
      <c r="H12" s="11" t="s">
        <v>35</v>
      </c>
      <c r="I12" s="11" t="s">
        <v>101</v>
      </c>
      <c r="J12" s="9" t="s">
        <v>102</v>
      </c>
      <c r="K12" s="9" t="s">
        <v>103</v>
      </c>
      <c r="L12" s="9" t="s">
        <v>104</v>
      </c>
      <c r="M12" s="9">
        <v>392</v>
      </c>
      <c r="N12" s="9" t="s">
        <v>40</v>
      </c>
    </row>
    <row r="13" spans="1:14" ht="64.05" customHeight="1">
      <c r="A13" s="10">
        <v>44386.5</v>
      </c>
      <c r="B13" s="10">
        <v>44389.5</v>
      </c>
      <c r="C13" s="11" t="s">
        <v>105</v>
      </c>
      <c r="D13" s="11"/>
      <c r="E13" s="11" t="s">
        <v>91</v>
      </c>
      <c r="F13" s="11" t="s">
        <v>92</v>
      </c>
      <c r="G13" s="11" t="s">
        <v>106</v>
      </c>
      <c r="H13" s="11" t="s">
        <v>35</v>
      </c>
      <c r="I13" s="11" t="s">
        <v>107</v>
      </c>
      <c r="J13" s="9" t="s">
        <v>108</v>
      </c>
      <c r="K13" s="9" t="s">
        <v>109</v>
      </c>
      <c r="L13" s="9" t="s">
        <v>110</v>
      </c>
      <c r="M13" s="9">
        <v>41</v>
      </c>
      <c r="N13" s="9" t="s">
        <v>40</v>
      </c>
    </row>
    <row r="14" spans="1:14" ht="64.05" customHeight="1">
      <c r="A14" s="10">
        <v>44394.5</v>
      </c>
      <c r="B14" s="10">
        <v>44394.5</v>
      </c>
      <c r="C14" s="11" t="s">
        <v>111</v>
      </c>
      <c r="D14" s="11" t="s">
        <v>99</v>
      </c>
      <c r="E14" s="11" t="s">
        <v>32</v>
      </c>
      <c r="F14" s="11" t="s">
        <v>33</v>
      </c>
      <c r="G14" s="11" t="s">
        <v>42</v>
      </c>
      <c r="H14" s="11" t="s">
        <v>35</v>
      </c>
      <c r="I14" s="11" t="s">
        <v>112</v>
      </c>
      <c r="J14" s="9" t="s">
        <v>113</v>
      </c>
      <c r="K14" s="9" t="s">
        <v>114</v>
      </c>
      <c r="L14" s="9" t="s">
        <v>115</v>
      </c>
      <c r="M14" s="9">
        <v>33</v>
      </c>
      <c r="N14" s="9" t="s">
        <v>40</v>
      </c>
    </row>
    <row r="15" spans="1:14" ht="64.05" customHeight="1">
      <c r="A15" s="10">
        <v>44631.5</v>
      </c>
      <c r="B15" s="10">
        <v>44632.5</v>
      </c>
      <c r="C15" s="11" t="s">
        <v>116</v>
      </c>
      <c r="D15" s="11" t="s">
        <v>99</v>
      </c>
      <c r="E15" s="11" t="s">
        <v>32</v>
      </c>
      <c r="F15" s="11" t="s">
        <v>33</v>
      </c>
      <c r="G15" s="11" t="s">
        <v>117</v>
      </c>
      <c r="H15" s="11" t="s">
        <v>35</v>
      </c>
      <c r="I15" s="11" t="s">
        <v>118</v>
      </c>
      <c r="J15" s="9" t="s">
        <v>119</v>
      </c>
      <c r="K15" s="9" t="s">
        <v>119</v>
      </c>
      <c r="L15" s="9" t="s">
        <v>120</v>
      </c>
      <c r="M15" s="9">
        <v>574</v>
      </c>
      <c r="N15" s="9" t="s">
        <v>40</v>
      </c>
    </row>
    <row r="16" spans="1:14" ht="64.05" customHeight="1">
      <c r="A16" s="12">
        <v>44659.5</v>
      </c>
      <c r="B16" s="12">
        <v>44662.5</v>
      </c>
      <c r="C16" s="13" t="s">
        <v>121</v>
      </c>
      <c r="D16" s="13" t="s">
        <v>31</v>
      </c>
      <c r="E16" s="13" t="s">
        <v>32</v>
      </c>
      <c r="F16" s="13" t="s">
        <v>33</v>
      </c>
      <c r="G16" s="13" t="s">
        <v>122</v>
      </c>
      <c r="H16" s="13" t="s">
        <v>35</v>
      </c>
      <c r="I16" s="13" t="s">
        <v>123</v>
      </c>
      <c r="J16" s="14" t="s">
        <v>124</v>
      </c>
      <c r="K16" s="14" t="s">
        <v>125</v>
      </c>
      <c r="L16" s="14" t="s">
        <v>126</v>
      </c>
      <c r="M16" s="14">
        <v>87</v>
      </c>
      <c r="N16" s="14" t="s">
        <v>40</v>
      </c>
    </row>
  </sheetData>
  <conditionalFormatting sqref="F2:F16">
    <cfRule type="expression" dxfId="1" priority="1">
      <formula>F2="Direct New Mexico event"</formula>
    </cfRule>
    <cfRule type="expression" dxfId="0" priority="2">
      <formula>F2="Adjacent New Mexico event"</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
  <sheetViews>
    <sheetView workbookViewId="0"/>
  </sheetViews>
  <sheetFormatPr defaultRowHeight="13.8"/>
  <cols>
    <col min="1" max="1" width="13" customWidth="1"/>
    <col min="2" max="2" width="36" customWidth="1"/>
    <col min="3" max="3" width="30" customWidth="1"/>
    <col min="4" max="4" width="52" customWidth="1"/>
    <col min="5" max="5" width="72" customWidth="1"/>
    <col min="6" max="6" width="13" customWidth="1"/>
  </cols>
  <sheetData>
    <row r="1" spans="1:6" ht="27.6">
      <c r="A1" s="1" t="s">
        <v>16</v>
      </c>
      <c r="B1" s="1" t="s">
        <v>18</v>
      </c>
      <c r="C1" s="1" t="s">
        <v>19</v>
      </c>
      <c r="D1" s="1" t="s">
        <v>127</v>
      </c>
      <c r="E1" s="1" t="s">
        <v>24</v>
      </c>
      <c r="F1" s="1" t="s">
        <v>28</v>
      </c>
    </row>
    <row r="2" spans="1:6" ht="60" customHeight="1">
      <c r="A2" s="15">
        <v>42434.5</v>
      </c>
      <c r="B2" s="11" t="s">
        <v>128</v>
      </c>
      <c r="C2" s="11" t="s">
        <v>129</v>
      </c>
      <c r="D2" s="11" t="s">
        <v>130</v>
      </c>
      <c r="E2" s="11" t="s">
        <v>131</v>
      </c>
      <c r="F2" s="11">
        <v>216</v>
      </c>
    </row>
    <row r="3" spans="1:6" ht="60" customHeight="1">
      <c r="A3" s="15">
        <v>42937.5</v>
      </c>
      <c r="B3" s="11" t="s">
        <v>132</v>
      </c>
      <c r="C3" s="11" t="s">
        <v>133</v>
      </c>
      <c r="D3" s="11" t="s">
        <v>134</v>
      </c>
      <c r="E3" s="11" t="s">
        <v>135</v>
      </c>
      <c r="F3" s="11">
        <v>25</v>
      </c>
    </row>
    <row r="4" spans="1:6" ht="60" customHeight="1">
      <c r="A4" s="15">
        <v>42937.5</v>
      </c>
      <c r="B4" s="11" t="s">
        <v>136</v>
      </c>
      <c r="C4" s="11" t="s">
        <v>133</v>
      </c>
      <c r="D4" s="11" t="s">
        <v>137</v>
      </c>
      <c r="E4" s="11" t="s">
        <v>138</v>
      </c>
      <c r="F4" s="11">
        <v>266</v>
      </c>
    </row>
    <row r="5" spans="1:6" ht="60" customHeight="1">
      <c r="A5" s="15">
        <v>43664.5</v>
      </c>
      <c r="B5" s="11" t="s">
        <v>139</v>
      </c>
      <c r="C5" s="11" t="s">
        <v>140</v>
      </c>
      <c r="D5" s="11" t="s">
        <v>141</v>
      </c>
      <c r="E5" s="11" t="s">
        <v>142</v>
      </c>
      <c r="F5" s="11">
        <v>589</v>
      </c>
    </row>
    <row r="6" spans="1:6" ht="60" customHeight="1">
      <c r="A6" s="15">
        <v>44064.5</v>
      </c>
      <c r="B6" s="11" t="s">
        <v>143</v>
      </c>
      <c r="C6" s="11" t="s">
        <v>144</v>
      </c>
      <c r="D6" s="11" t="s">
        <v>145</v>
      </c>
      <c r="E6" s="11" t="s">
        <v>146</v>
      </c>
      <c r="F6" s="11">
        <v>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
  <sheetViews>
    <sheetView workbookViewId="0"/>
  </sheetViews>
  <sheetFormatPr defaultRowHeight="13.8"/>
  <cols>
    <col min="1" max="1" width="25" customWidth="1"/>
    <col min="2" max="2" width="95" customWidth="1"/>
  </cols>
  <sheetData>
    <row r="1" spans="1:6" ht="25.65" customHeight="1">
      <c r="A1" s="22" t="s">
        <v>147</v>
      </c>
      <c r="B1" s="22"/>
      <c r="C1" s="22"/>
      <c r="D1" s="22"/>
      <c r="E1" s="22"/>
      <c r="F1" s="22"/>
    </row>
    <row r="3" spans="1:6">
      <c r="A3" s="16" t="s">
        <v>148</v>
      </c>
      <c r="B3" s="2" t="s">
        <v>149</v>
      </c>
    </row>
    <row r="4" spans="1:6">
      <c r="A4" s="16" t="s">
        <v>150</v>
      </c>
      <c r="B4" s="2" t="s">
        <v>151</v>
      </c>
    </row>
    <row r="5" spans="1:6" ht="27.6">
      <c r="A5" s="16" t="s">
        <v>152</v>
      </c>
      <c r="B5" s="2" t="s">
        <v>40</v>
      </c>
    </row>
    <row r="6" spans="1:6">
      <c r="A6" s="16" t="s">
        <v>153</v>
      </c>
      <c r="B6" s="2" t="s">
        <v>154</v>
      </c>
    </row>
    <row r="7" spans="1:6">
      <c r="A7" s="16" t="s">
        <v>155</v>
      </c>
      <c r="B7" s="2">
        <v>46246.681475081015</v>
      </c>
    </row>
    <row r="8" spans="1:6" ht="41.4">
      <c r="A8" s="16" t="s">
        <v>156</v>
      </c>
      <c r="B8" s="2" t="s">
        <v>6</v>
      </c>
    </row>
    <row r="9" spans="1:6" ht="27.6">
      <c r="A9" s="16" t="s">
        <v>157</v>
      </c>
      <c r="B9" s="2" t="s">
        <v>158</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NM Events</vt:lpstr>
      <vt:lpstr>Borderline Excluded</vt:lpstr>
      <vt:lpstr>Source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Skroch</cp:lastModifiedBy>
  <dcterms:modified xsi:type="dcterms:W3CDTF">2026-08-13T00:59:07Z</dcterms:modified>
</cp:coreProperties>
</file>